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rnet-my.sharepoint.com/personal/anita_mokoric_skole_hr/Documents/udžbenici/Udžbenici 2026-27/Troškovnici za ponuditelje/"/>
    </mc:Choice>
  </mc:AlternateContent>
  <xr:revisionPtr revIDLastSave="148" documentId="13_ncr:1_{ED6476DD-9C48-417C-801B-A4AA04CFD22F}" xr6:coauthVersionLast="47" xr6:coauthVersionMax="47" xr10:uidLastSave="{65F8F1F4-D940-4BEC-BE9E-AACD61654CAF}"/>
  <bookViews>
    <workbookView xWindow="-110" yWindow="-110" windowWidth="38620" windowHeight="21100" xr2:uid="{00000000-000D-0000-FFFF-FFFF00000000}"/>
  </bookViews>
  <sheets>
    <sheet name="Radni udžbenici - Katalog OŠ" sheetId="1" r:id="rId1"/>
  </sheets>
  <definedNames>
    <definedName name="_xlnm._FilterDatabase" localSheetId="0" hidden="1">'Radni udžbenici - Katalog OŠ'!$A$2:$H$86</definedName>
    <definedName name="_xlnm.Print_Titles" localSheetId="0">'Radni udžbenici - Katalog OŠ'!$2:$2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9" i="1"/>
  <c r="J8" i="1"/>
  <c r="J5" i="1"/>
  <c r="J6" i="1"/>
  <c r="J1" i="1" l="1"/>
</calcChain>
</file>

<file path=xl/sharedStrings.xml><?xml version="1.0" encoding="utf-8"?>
<sst xmlns="http://schemas.openxmlformats.org/spreadsheetml/2006/main" count="267" uniqueCount="119">
  <si>
    <t>Reg. broj</t>
  </si>
  <si>
    <t>Naziv udžbenika</t>
  </si>
  <si>
    <t>Autori</t>
  </si>
  <si>
    <t>Vrsta izdanja</t>
  </si>
  <si>
    <t>Razred</t>
  </si>
  <si>
    <t>Nakladnik</t>
  </si>
  <si>
    <t>HRVATSKI JEZIK</t>
  </si>
  <si>
    <t>ENGLESKI JEZIK</t>
  </si>
  <si>
    <t>TALIJANSKI JEZIK</t>
  </si>
  <si>
    <t>MATEMATIKA</t>
  </si>
  <si>
    <t>PRIRODA I DRUŠTVO</t>
  </si>
  <si>
    <t>1. RAZRED</t>
  </si>
  <si>
    <t>4. RAZRED</t>
  </si>
  <si>
    <t>6. RAZRED</t>
  </si>
  <si>
    <t>8. RAZRED</t>
  </si>
  <si>
    <t>7. RAZRED</t>
  </si>
  <si>
    <t>5. RAZRED</t>
  </si>
  <si>
    <t>INFORMATIKA</t>
  </si>
  <si>
    <t>Šifra kompleta</t>
  </si>
  <si>
    <t>2. RAZRED</t>
  </si>
  <si>
    <t>3. RAZRED</t>
  </si>
  <si>
    <t>udžbenik</t>
  </si>
  <si>
    <t>Školska knjiga</t>
  </si>
  <si>
    <t>1.</t>
  </si>
  <si>
    <t>Alfa</t>
  </si>
  <si>
    <t>E-SVIJET 1 : radni udžbenik informatike s dodatnim digitalnim sadržajima u prvom razredu osnovne škole</t>
  </si>
  <si>
    <t>Josipa Blagus, Nataša Ljubić Klemše, Ana Flisar Odorčić, Nikolina Bubica, Ivana Ružić, Nikola Mihočka</t>
  </si>
  <si>
    <t>Profil Klett</t>
  </si>
  <si>
    <t>Dunja Pavličević-Franić, Vladimira Velički, Katarina Aladrović Slovaček, Vlatka Domišljanović</t>
  </si>
  <si>
    <t>2.</t>
  </si>
  <si>
    <t>Tamara Turza-Bogdan, Slavica Pospiš, Vladimira Velički</t>
  </si>
  <si>
    <t>TRAG U PRIČI 2 : radni udžbenik hrvatskoga jezika za 2. razred osnovne škole, 1. dio</t>
  </si>
  <si>
    <t>Vesna Budinski, Martina Kolar Billege, Gordana Ivančić, Vlatka Mijić, Nevenka Puh Malogorski</t>
  </si>
  <si>
    <t>TRAG U PRIČI 2 : radni udžbenik hrvatskoga jezika za 2. razred osnovne škole, 2. dio</t>
  </si>
  <si>
    <t>PČELICA 2, I. I II. DIO : radni udžbenik hrvatskog jezika s dodatnim digitalnim sadržajima u drugom razredu osnovne škole, 1. i 2. dio.</t>
  </si>
  <si>
    <t>Sonja Ivić, Marija Krmpotić</t>
  </si>
  <si>
    <t>Jenny Dooley</t>
  </si>
  <si>
    <t>LET'S EXPLORE 2 : Class book with eBook : udžbenik za engleski jezik, 2. razred osnovne škole, 2. godina učenja</t>
  </si>
  <si>
    <t>Charlotte Covill, Mary Charrington, Paul Shipton</t>
  </si>
  <si>
    <t>Oxford</t>
  </si>
  <si>
    <t>CIAO BIMBI! 2 : udžbenik talijanskoga jezika s dodatnim digitalnim sadržajima u drugom razredu osnovne škole, druga godina učenja</t>
  </si>
  <si>
    <t>Nina Karković</t>
  </si>
  <si>
    <t>SUPER MATEMATIKA ZA PRAVE TRAGAČE 2 : radni udžbenik za 2. razred osnovne škole, 1. dio</t>
  </si>
  <si>
    <t>Marijana Martić, Gordana Ivančić, Anita Čupić, Marina Brničević Stanić, Jasminka Martinić Cezar</t>
  </si>
  <si>
    <t>SUPER MATEMATIKA ZA PRAVE TRAGAČE 2 : radni udžbenik za 2. razred osnovne škole, 2. dio</t>
  </si>
  <si>
    <t>MOJ SRETNI BROJ 2 : udžbenik matematike s dodatnim digitalnim sadržajima u drugom razredu osnovne škole</t>
  </si>
  <si>
    <t>Sanja Jakovljević Rogić, Dubravka Miklec, Graciella Prtajin</t>
  </si>
  <si>
    <t>POGLED U SVIJET 2, TRAGOM PRIRODE I DRUŠTVA : radni udžbenik za 2. razred osnovne škole, 1. dio</t>
  </si>
  <si>
    <t>Nataša Svoboda Arnautov, Sanja Škreblin, Sanja Basta, Maja Jelić Kolar</t>
  </si>
  <si>
    <t>POGLED U SVIJET 2, TRAGOM PRIRODE I DRUŠTVA : radni udžbenik za 2. razred osnovne škole, 2. dio</t>
  </si>
  <si>
    <t>ISTRAŽUJEMO NAŠ SVIJET 2 : udžbenik prirode i društva s dodatnim digitalnim sadržajima u drugome razredu osnovne škole</t>
  </si>
  <si>
    <t>Tamara Kisovar Ivanda, Alena Letina</t>
  </si>
  <si>
    <t>E-SVIJET 2 : radni udžbenik informatike s dodatnim digitalnim sadržajima u drugom razredu osnovne škole</t>
  </si>
  <si>
    <t>Josipa Blagus, Nataša Ljubić Klemše, Ana Flisar Odorčić, Ivana Ružić, Nikola Mihočka</t>
  </si>
  <si>
    <t>ČITAM I PIŠEM 3, JEZIČNI UDŽBENIK : radni udžbenik iz hrvatskoga jezika za treći razred osnovne škole</t>
  </si>
  <si>
    <t>3.</t>
  </si>
  <si>
    <t>ČITAM I PIŠEM 3, ČITANKA : radna čitanka iz hrvatskoga jezika za treći razred osnovne škole</t>
  </si>
  <si>
    <t>LET'S EXPLORE 3 : Class book with eBook : udžbenik za engleski jezik, 3. razred osnovne škole, 3. godina učenja</t>
  </si>
  <si>
    <t>Nina Lauder, Suzanne Torres, Paul Shipton</t>
  </si>
  <si>
    <t>CIAO BIMBI! 3 : udžbenik talijanskoga jezika s dodatnim digitalnim sadržajima u trećem razredu osnovne škole, treća godina učenja</t>
  </si>
  <si>
    <t>MATEMATIKA 3, PRVI DIO : radni udžbenik iz matematike za treći razred osnovne škole</t>
  </si>
  <si>
    <t>Josip Markovac</t>
  </si>
  <si>
    <t>MATEMATIKA 3, DRUGI DIO : radni udžbenik iz matematike za treći razred osnovne škole</t>
  </si>
  <si>
    <t>PRIRODA, DRUŠTVO I JA 3 : radni udžbenik iz prirode i društva za treći razred osnovne škole</t>
  </si>
  <si>
    <t>Mila Bulić, Gordana Kralj, Lidija Križanić, Marija Lesandrić</t>
  </si>
  <si>
    <t>E-SVIJET 3 : radni udžbenik informatike s dodatnim digitalnim sadržajima u trećem razredu osnovne škole</t>
  </si>
  <si>
    <t>4.</t>
  </si>
  <si>
    <t>E-SVIJET 4 : radni udžbenik informatike s dodatnim digitalnim sadržajima u četvrtom razredu osnovne škole</t>
  </si>
  <si>
    <t>Josipa Blagus, Nataša Ljubić Klemše, Ivana Ružić, Mario Stančić</t>
  </si>
  <si>
    <t>5.</t>
  </si>
  <si>
    <t>6.</t>
  </si>
  <si>
    <t>Bob Hastings, Stuart McKinlay</t>
  </si>
  <si>
    <t>FOOTSTEPS 2 : udžbenik engleskoga jezika s dodatnim digitalnim sadržajima u šestome razredu osnovne škole, šesta godina učenja, prvi strani jezik</t>
  </si>
  <si>
    <t>Dora Božanić Malić, Olinka Breka, Ana Posnjak, Ivana Marinić</t>
  </si>
  <si>
    <t>AMICI D'ITALIA 1 PLUS : udžbenik za talijanski, 5. i/ili 6. razred osnovne škole, peta i/ili šesta godina učenja, prvi strani jezik + digitalni udžbenik</t>
  </si>
  <si>
    <t>Elettra Ercolino, T. Anna Pellegrino</t>
  </si>
  <si>
    <t>RAGAZZI.IT 2 : udžbenik talijanskog jezika s dodatnim digitalnim sadržajima u šestom razredu osnovne škole, 6. godina učenja</t>
  </si>
  <si>
    <t>Nina Karković, Andreja Mrkonjić, Margareta Đordić</t>
  </si>
  <si>
    <t>Nina Karković, Andreja Mrkonjić</t>
  </si>
  <si>
    <t>Elettra Ercolino, Anna Pellegrino</t>
  </si>
  <si>
    <t>7.</t>
  </si>
  <si>
    <t>FOOTSTEPS 3 : udžbenik engleskoga jezika s dodatnim digitalnim sadržajima u sedmome razredu osnovne škole, sedma godina učenja, prvi strani jezik</t>
  </si>
  <si>
    <t>Ivana Marinić, Ana Posnjak, Dora Božanić Malić, Olinka Breka</t>
  </si>
  <si>
    <t>RAGAZZINI.IT 4 : udžbenik talijanskoga jezika s dodatnim digitalnim sadržajima u sedmom razredu osnovne škole, 4. godina učenja</t>
  </si>
  <si>
    <t>8.</t>
  </si>
  <si>
    <t>Prosvjeta</t>
  </si>
  <si>
    <t>PRAVOSLAVNI VJERONAUK – IZBORNI PREDMET</t>
  </si>
  <si>
    <t>Vuk Jovanović</t>
  </si>
  <si>
    <t>PRAVOSLAVNI KATIHIZIS 7 : udžbenik za 7. razred osnovne škole</t>
  </si>
  <si>
    <t>Tamara Kisovar Ivanda, Alena Letina, Zdenko Braičić</t>
  </si>
  <si>
    <t>ISTRAŽUJEMO NAŠ SVIJET 4 : udžbenik prirode i društva u četvrtom razredu osnovne škole s dodatnim digitalnim sadržajima</t>
  </si>
  <si>
    <t>MOJ SRETNI BROJ 4 : udžbenik matematike u četvrtom razredu osnovne škole s dodatnim digitalnim sadržajima</t>
  </si>
  <si>
    <t>Dubravka Novak, Silvia Venchiarutti, Kristina Huljev</t>
  </si>
  <si>
    <t>CIAO BIMBI! 4 : udžbenik talijanskog jezika u četvrtom razredu osnovne škole, 4. godina učenja s dodatnim digitalnim sadržajima</t>
  </si>
  <si>
    <t>LET'S EXPLORE 4 : Class book with eBook - udžbenik za engleski jezik, 4. razred osnovne škole, 4. godina učenja</t>
  </si>
  <si>
    <t>ZLATNA VRATA 4 : integrirani radni udžbenik hrvatskoga jezika u četvrtom razredu osnovne škole, 1. i 2. dio s dodatnim digitalnim sadržajima</t>
  </si>
  <si>
    <t>PAROLANDIA 5 : radni udžbenik talijanskog jezika u osmom razredu osnovne škole, 5. godina učenja s dodatnim digitalnim sadržajima</t>
  </si>
  <si>
    <t>AMICI D'ITALIA 2 : udžbenik za talijanski jezik, (7.) i 8. razred osnovne škole, (4.) i 5. godina učenja, drugi strani jezik</t>
  </si>
  <si>
    <t>Ivana Marinić, Dora Božanić Malić, Olinka Breka, Ana Posnjak</t>
  </si>
  <si>
    <t>FOOTSTEPS 4 : radni udžbenik engleskog jezika u osmom razredu osnovne škole, 8. godina učenja s dodatnim digitalnim sadržajima</t>
  </si>
  <si>
    <t>radni udžbenik</t>
  </si>
  <si>
    <t>PČELICA 1, POČETNICA 1. DIO : početnica hrvatskoga jezika s dodatnim digitalnim sadržajima u prvom razredu osnovne škole, 1. dio</t>
  </si>
  <si>
    <t>PČELICA 1, POČETNICA 2. DIO : početnica hrvatskoga jezika s dodatnim digitalnim sadržajima u prvom razredu osnovne škole, 2. dio</t>
  </si>
  <si>
    <t>SMILES 1 NEW EDITION : udžbenik iz engleskog jezika za 1.razred osnovne škole, 1. godina učenja</t>
  </si>
  <si>
    <t>MOJ SRETNI BROJ 1 : udžbenik matematike s dodatnim digitalnim sadržajima u prvom razredu osnovne škole</t>
  </si>
  <si>
    <t>ISTRAŽUJEMO NAŠ SVIJET 1 : udžbenik prirode i društva s dodatnim digitalnim sadržajima u prvom razredu osnovne škole</t>
  </si>
  <si>
    <t>Alena Letina, Tamara Kisovar Ivanda, Ivan De Zan</t>
  </si>
  <si>
    <t>WIDER WORLD 1 : udžbenik engleskog jezika za 5. razred osnovne škole, 5. godina učenja</t>
  </si>
  <si>
    <t>Ljevak</t>
  </si>
  <si>
    <t>ENGLESKI JEZIK – I. STRANI JEZIK</t>
  </si>
  <si>
    <t>TALIJANSKI JEZIK – I. STRANI JEZIK</t>
  </si>
  <si>
    <t>TALIJANSKI JEZIK – II. STRANI JEZIK</t>
  </si>
  <si>
    <t>LET'S EXPLORE! 1 : Class book with eBook; udžbenik za engleski jezik za 1. razred osnovne škole, 1. godina učenja</t>
  </si>
  <si>
    <t>Količina</t>
  </si>
  <si>
    <t>Ukupno</t>
  </si>
  <si>
    <t>Troškovnik radnih udžbenika OŠ Veruda Pula</t>
  </si>
  <si>
    <t>VPC EUR</t>
  </si>
  <si>
    <t>PDV:</t>
  </si>
  <si>
    <t>UKUPNO s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</si>
</sst>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0"/>
      <name val="Arial"/>
    </font>
    <font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8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3" borderId="0" applyNumberFormat="0" applyBorder="0" applyAlignment="0" applyProtection="0"/>
  </cellStyleXfs>
  <cellXfs count="42">
    <xf numFmtId="0" fontId="0" fillId="0" borderId="0" xfId="0"/>
    <xf numFmtId="0" fontId="4" fillId="0" borderId="0" xfId="0" applyFont="1"/>
    <xf numFmtId="49" fontId="4" fillId="0" borderId="0" xfId="1" applyNumberFormat="1" applyFont="1"/>
    <xf numFmtId="0" fontId="4" fillId="0" borderId="0" xfId="0" applyFont="1" applyAlignment="1">
      <alignment vertical="center" readingOrder="1"/>
    </xf>
    <xf numFmtId="0" fontId="4" fillId="0" borderId="0" xfId="0" applyFont="1" applyAlignment="1">
      <alignment vertical="center" wrapText="1" readingOrder="1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4" fontId="4" fillId="0" borderId="0" xfId="0" applyNumberFormat="1" applyFont="1" applyAlignment="1">
      <alignment vertical="center" readingOrder="1"/>
    </xf>
    <xf numFmtId="49" fontId="1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0" borderId="0" xfId="0" applyNumberFormat="1" applyFont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>
      <alignment horizontal="center" vertical="center" readingOrder="1"/>
    </xf>
    <xf numFmtId="0" fontId="4" fillId="0" borderId="1" xfId="1" applyFont="1" applyBorder="1" applyAlignment="1">
      <alignment vertical="center" wrapText="1" readingOrder="1"/>
    </xf>
    <xf numFmtId="49" fontId="4" fillId="0" borderId="1" xfId="1" applyNumberFormat="1" applyFont="1" applyBorder="1" applyAlignment="1">
      <alignment vertical="center" wrapText="1" readingOrder="1"/>
    </xf>
    <xf numFmtId="49" fontId="4" fillId="0" borderId="1" xfId="1" applyNumberFormat="1" applyFont="1" applyBorder="1" applyAlignment="1">
      <alignment horizontal="center" vertical="center" wrapText="1" readingOrder="1"/>
    </xf>
    <xf numFmtId="4" fontId="4" fillId="0" borderId="1" xfId="1" applyNumberFormat="1" applyFont="1" applyBorder="1" applyAlignment="1">
      <alignment horizontal="center" vertical="center" readingOrder="1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49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2" borderId="1" xfId="0" applyFont="1" applyFill="1" applyBorder="1" applyAlignment="1">
      <alignment vertical="center" readingOrder="1"/>
    </xf>
    <xf numFmtId="0" fontId="2" fillId="2" borderId="1" xfId="0" applyFont="1" applyFill="1" applyBorder="1" applyAlignment="1" applyProtection="1">
      <alignment vertical="center" wrapText="1" readingOrder="1"/>
      <protection locked="0"/>
    </xf>
    <xf numFmtId="3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vertical="center" readingOrder="1"/>
      <protection locked="0"/>
    </xf>
    <xf numFmtId="0" fontId="6" fillId="2" borderId="2" xfId="0" applyFont="1" applyFill="1" applyBorder="1" applyAlignment="1" applyProtection="1">
      <alignment vertical="center" wrapText="1" readingOrder="1"/>
      <protection locked="0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vertical="center" wrapText="1"/>
    </xf>
    <xf numFmtId="0" fontId="8" fillId="3" borderId="2" xfId="2" applyBorder="1" applyAlignment="1">
      <alignment horizontal="center" vertical="center" readingOrder="1"/>
    </xf>
    <xf numFmtId="3" fontId="8" fillId="3" borderId="2" xfId="2" applyNumberFormat="1" applyBorder="1" applyAlignment="1" applyProtection="1">
      <alignment horizontal="center" vertical="center" wrapText="1"/>
      <protection locked="0"/>
    </xf>
    <xf numFmtId="0" fontId="8" fillId="3" borderId="2" xfId="2" applyBorder="1" applyAlignment="1" applyProtection="1">
      <alignment horizontal="left" vertical="center" readingOrder="1"/>
      <protection locked="0"/>
    </xf>
    <xf numFmtId="0" fontId="8" fillId="3" borderId="2" xfId="2" applyBorder="1" applyAlignment="1" applyProtection="1">
      <alignment vertical="center" wrapText="1" readingOrder="1"/>
      <protection locked="0"/>
    </xf>
    <xf numFmtId="3" fontId="8" fillId="3" borderId="2" xfId="2" applyNumberFormat="1" applyBorder="1" applyAlignment="1">
      <alignment horizontal="center" vertical="center" wrapText="1"/>
    </xf>
    <xf numFmtId="3" fontId="8" fillId="3" borderId="2" xfId="2" applyNumberFormat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 readingOrder="1"/>
    </xf>
    <xf numFmtId="0" fontId="6" fillId="2" borderId="1" xfId="0" applyFont="1" applyFill="1" applyBorder="1" applyAlignment="1" applyProtection="1">
      <alignment vertical="center" wrapText="1" readingOrder="1"/>
      <protection locked="0"/>
    </xf>
    <xf numFmtId="0" fontId="7" fillId="0" borderId="0" xfId="0" applyFont="1" applyAlignment="1">
      <alignment horizontal="center" vertical="center" readingOrder="1"/>
    </xf>
    <xf numFmtId="0" fontId="5" fillId="2" borderId="1" xfId="0" applyFont="1" applyFill="1" applyBorder="1" applyAlignment="1" applyProtection="1">
      <alignment horizontal="left" vertical="center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" fontId="4" fillId="0" borderId="1" xfId="1" applyNumberFormat="1" applyFont="1" applyBorder="1" applyAlignment="1">
      <alignment horizontal="center" vertical="center" readingOrder="1"/>
    </xf>
    <xf numFmtId="4" fontId="2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3">
    <cellStyle name="Neutralno" xfId="2" builtinId="28"/>
    <cellStyle name="Normal 2" xfId="1" xr:uid="{00000000-0005-0000-0000-000001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A3ACC6"/>
      <rgbColor rgb="00808080"/>
      <rgbColor rgb="00FFFFFF"/>
      <rgbColor rgb="00B9BFD0"/>
      <rgbColor rgb="00C5CAD9"/>
      <rgbColor rgb="00E2E4EB"/>
      <rgbColor rgb="00D3D3D3"/>
      <rgbColor rgb="00E9E9E9"/>
      <rgbColor rgb="00C0FFC0"/>
      <rgbColor rgb="00696969"/>
      <rgbColor rgb="005056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89"/>
  <sheetViews>
    <sheetView showGridLines="0" tabSelected="1" zoomScale="110" zoomScaleNormal="110" zoomScaleSheetLayoutView="100" workbookViewId="0">
      <pane ySplit="2" topLeftCell="A79" activePane="bottomLeft" state="frozen"/>
      <selection pane="bottomLeft" activeCell="I92" sqref="I91:I92"/>
    </sheetView>
  </sheetViews>
  <sheetFormatPr defaultColWidth="9.1796875" defaultRowHeight="14.5" x14ac:dyDescent="0.2"/>
  <cols>
    <col min="1" max="1" width="5.7265625" style="3" customWidth="1"/>
    <col min="2" max="2" width="8.1796875" style="3" bestFit="1" customWidth="1"/>
    <col min="3" max="3" width="50.7265625" style="4" customWidth="1"/>
    <col min="4" max="4" width="35.7265625" style="4" customWidth="1"/>
    <col min="5" max="5" width="13.453125" style="9" customWidth="1"/>
    <col min="6" max="6" width="6.453125" style="8" customWidth="1"/>
    <col min="7" max="7" width="11.7265625" style="4" customWidth="1"/>
    <col min="8" max="8" width="9.7265625" style="6" bestFit="1" customWidth="1"/>
    <col min="9" max="9" width="8.7265625" style="34" customWidth="1"/>
    <col min="10" max="10" width="18.453125" style="28" customWidth="1"/>
    <col min="11" max="11" width="18.453125" style="1" customWidth="1"/>
    <col min="12" max="16384" width="9.1796875" style="1"/>
  </cols>
  <sheetData>
    <row r="1" spans="1:10" ht="40" customHeight="1" x14ac:dyDescent="0.2">
      <c r="A1" s="37" t="s">
        <v>115</v>
      </c>
      <c r="B1" s="37"/>
      <c r="C1" s="37"/>
      <c r="D1" s="37"/>
      <c r="E1" s="37"/>
      <c r="F1" s="37"/>
      <c r="G1" s="37"/>
      <c r="H1" s="37"/>
      <c r="I1" s="29"/>
      <c r="J1" s="35">
        <f>SUM(J5:J86)</f>
        <v>0</v>
      </c>
    </row>
    <row r="2" spans="1:10" ht="40" customHeight="1" x14ac:dyDescent="0.2">
      <c r="A2" s="5" t="s">
        <v>0</v>
      </c>
      <c r="B2" s="5" t="s">
        <v>18</v>
      </c>
      <c r="C2" s="5" t="s">
        <v>1</v>
      </c>
      <c r="D2" s="5" t="s">
        <v>2</v>
      </c>
      <c r="E2" s="5" t="s">
        <v>3</v>
      </c>
      <c r="F2" s="7" t="s">
        <v>4</v>
      </c>
      <c r="G2" s="5" t="s">
        <v>5</v>
      </c>
      <c r="H2" s="10" t="s">
        <v>116</v>
      </c>
      <c r="I2" s="30" t="s">
        <v>113</v>
      </c>
      <c r="J2" s="24" t="s">
        <v>114</v>
      </c>
    </row>
    <row r="3" spans="1:10" ht="30" customHeight="1" x14ac:dyDescent="0.2">
      <c r="A3" s="22"/>
      <c r="B3" s="38" t="s">
        <v>11</v>
      </c>
      <c r="C3" s="38"/>
      <c r="D3" s="38"/>
      <c r="E3" s="38"/>
      <c r="F3" s="38"/>
      <c r="G3" s="38"/>
      <c r="H3" s="38"/>
      <c r="I3" s="31"/>
      <c r="J3" s="25"/>
    </row>
    <row r="4" spans="1:10" ht="30" customHeight="1" x14ac:dyDescent="0.2">
      <c r="A4" s="23"/>
      <c r="B4" s="36" t="s">
        <v>6</v>
      </c>
      <c r="C4" s="36"/>
      <c r="D4" s="36"/>
      <c r="E4" s="36"/>
      <c r="F4" s="36"/>
      <c r="G4" s="36"/>
      <c r="H4" s="36"/>
      <c r="I4" s="32"/>
      <c r="J4" s="26"/>
    </row>
    <row r="5" spans="1:10" ht="30" customHeight="1" x14ac:dyDescent="0.2">
      <c r="A5" s="16">
        <v>6041</v>
      </c>
      <c r="B5" s="39">
        <v>3875</v>
      </c>
      <c r="C5" s="17" t="s">
        <v>101</v>
      </c>
      <c r="D5" s="17" t="s">
        <v>35</v>
      </c>
      <c r="E5" s="16" t="s">
        <v>100</v>
      </c>
      <c r="F5" s="18" t="s">
        <v>23</v>
      </c>
      <c r="G5" s="14" t="s">
        <v>22</v>
      </c>
      <c r="H5" s="41"/>
      <c r="I5" s="30">
        <v>52</v>
      </c>
      <c r="J5" s="27">
        <f>I5*H5</f>
        <v>0</v>
      </c>
    </row>
    <row r="6" spans="1:10" ht="30" customHeight="1" x14ac:dyDescent="0.2">
      <c r="A6" s="16">
        <v>6042</v>
      </c>
      <c r="B6" s="39"/>
      <c r="C6" s="17" t="s">
        <v>102</v>
      </c>
      <c r="D6" s="17" t="s">
        <v>35</v>
      </c>
      <c r="E6" s="16" t="s">
        <v>100</v>
      </c>
      <c r="F6" s="18" t="s">
        <v>23</v>
      </c>
      <c r="G6" s="14" t="s">
        <v>22</v>
      </c>
      <c r="H6" s="41"/>
      <c r="I6" s="30">
        <v>52</v>
      </c>
      <c r="J6" s="27">
        <f>I6*H6</f>
        <v>0</v>
      </c>
    </row>
    <row r="7" spans="1:10" ht="30" customHeight="1" x14ac:dyDescent="0.2">
      <c r="A7" s="23"/>
      <c r="B7" s="36" t="s">
        <v>7</v>
      </c>
      <c r="C7" s="36"/>
      <c r="D7" s="36"/>
      <c r="E7" s="36"/>
      <c r="F7" s="36"/>
      <c r="G7" s="36"/>
      <c r="H7" s="36"/>
      <c r="I7" s="32"/>
      <c r="J7" s="26"/>
    </row>
    <row r="8" spans="1:10" s="2" customFormat="1" ht="30" customHeight="1" x14ac:dyDescent="0.2">
      <c r="A8" s="11">
        <v>5983</v>
      </c>
      <c r="B8" s="11">
        <v>3823</v>
      </c>
      <c r="C8" s="12" t="s">
        <v>103</v>
      </c>
      <c r="D8" s="13" t="s">
        <v>36</v>
      </c>
      <c r="E8" s="14" t="s">
        <v>100</v>
      </c>
      <c r="F8" s="14" t="s">
        <v>23</v>
      </c>
      <c r="G8" s="14" t="s">
        <v>24</v>
      </c>
      <c r="H8" s="15"/>
      <c r="I8" s="33"/>
      <c r="J8" s="27">
        <f>I8*H8</f>
        <v>0</v>
      </c>
    </row>
    <row r="9" spans="1:10" s="2" customFormat="1" ht="30" customHeight="1" x14ac:dyDescent="0.2">
      <c r="A9" s="11">
        <v>5993</v>
      </c>
      <c r="B9" s="11">
        <v>3833</v>
      </c>
      <c r="C9" s="12" t="s">
        <v>112</v>
      </c>
      <c r="D9" s="13" t="s">
        <v>38</v>
      </c>
      <c r="E9" s="14" t="s">
        <v>100</v>
      </c>
      <c r="F9" s="14" t="s">
        <v>23</v>
      </c>
      <c r="G9" s="14" t="s">
        <v>39</v>
      </c>
      <c r="H9" s="15"/>
      <c r="I9" s="33">
        <v>52</v>
      </c>
      <c r="J9" s="27">
        <f>I9*H9</f>
        <v>0</v>
      </c>
    </row>
    <row r="10" spans="1:10" ht="30" customHeight="1" x14ac:dyDescent="0.2">
      <c r="A10" s="23"/>
      <c r="B10" s="36" t="s">
        <v>9</v>
      </c>
      <c r="C10" s="36"/>
      <c r="D10" s="36"/>
      <c r="E10" s="36"/>
      <c r="F10" s="36"/>
      <c r="G10" s="36"/>
      <c r="H10" s="36"/>
      <c r="I10" s="32"/>
      <c r="J10" s="27">
        <f>I10*H10</f>
        <v>0</v>
      </c>
    </row>
    <row r="11" spans="1:10" s="2" customFormat="1" ht="30" customHeight="1" x14ac:dyDescent="0.2">
      <c r="A11" s="11">
        <v>6123</v>
      </c>
      <c r="B11" s="11">
        <v>3940</v>
      </c>
      <c r="C11" s="12" t="s">
        <v>104</v>
      </c>
      <c r="D11" s="13" t="s">
        <v>46</v>
      </c>
      <c r="E11" s="14" t="s">
        <v>100</v>
      </c>
      <c r="F11" s="14" t="s">
        <v>23</v>
      </c>
      <c r="G11" s="14" t="s">
        <v>22</v>
      </c>
      <c r="H11" s="15"/>
      <c r="I11" s="33">
        <v>52</v>
      </c>
      <c r="J11" s="27">
        <f>I11*H11</f>
        <v>0</v>
      </c>
    </row>
    <row r="12" spans="1:10" ht="30" customHeight="1" x14ac:dyDescent="0.2">
      <c r="A12" s="23"/>
      <c r="B12" s="36" t="s">
        <v>10</v>
      </c>
      <c r="C12" s="36"/>
      <c r="D12" s="36"/>
      <c r="E12" s="36"/>
      <c r="F12" s="36"/>
      <c r="G12" s="36"/>
      <c r="H12" s="36"/>
      <c r="I12" s="32"/>
      <c r="J12" s="27">
        <f>I12*H12</f>
        <v>0</v>
      </c>
    </row>
    <row r="13" spans="1:10" s="2" customFormat="1" ht="30" customHeight="1" x14ac:dyDescent="0.2">
      <c r="A13" s="11">
        <v>6151</v>
      </c>
      <c r="B13" s="11">
        <v>3966</v>
      </c>
      <c r="C13" s="21" t="s">
        <v>105</v>
      </c>
      <c r="D13" s="13" t="s">
        <v>106</v>
      </c>
      <c r="E13" s="14" t="s">
        <v>100</v>
      </c>
      <c r="F13" s="14" t="s">
        <v>23</v>
      </c>
      <c r="G13" s="14" t="s">
        <v>22</v>
      </c>
      <c r="H13" s="15"/>
      <c r="I13" s="33">
        <v>52</v>
      </c>
      <c r="J13" s="27">
        <f>I13*H13</f>
        <v>0</v>
      </c>
    </row>
    <row r="14" spans="1:10" ht="30" customHeight="1" x14ac:dyDescent="0.2">
      <c r="A14" s="23"/>
      <c r="B14" s="36" t="s">
        <v>17</v>
      </c>
      <c r="C14" s="36"/>
      <c r="D14" s="36"/>
      <c r="E14" s="36"/>
      <c r="F14" s="36"/>
      <c r="G14" s="36"/>
      <c r="H14" s="36"/>
      <c r="I14" s="32"/>
      <c r="J14" s="27">
        <f>I14*H14</f>
        <v>0</v>
      </c>
    </row>
    <row r="15" spans="1:10" s="2" customFormat="1" ht="40" customHeight="1" x14ac:dyDescent="0.2">
      <c r="A15" s="11">
        <v>7001</v>
      </c>
      <c r="B15" s="11">
        <v>4741</v>
      </c>
      <c r="C15" s="12" t="s">
        <v>25</v>
      </c>
      <c r="D15" s="13" t="s">
        <v>26</v>
      </c>
      <c r="E15" s="14" t="s">
        <v>21</v>
      </c>
      <c r="F15" s="14" t="s">
        <v>23</v>
      </c>
      <c r="G15" s="14" t="s">
        <v>22</v>
      </c>
      <c r="H15" s="20"/>
      <c r="I15" s="33">
        <v>33</v>
      </c>
      <c r="J15" s="27">
        <f>I15*H15</f>
        <v>0</v>
      </c>
    </row>
    <row r="18" spans="1:10" ht="30" customHeight="1" x14ac:dyDescent="0.2">
      <c r="A18" s="22"/>
      <c r="B18" s="38" t="s">
        <v>19</v>
      </c>
      <c r="C18" s="38"/>
      <c r="D18" s="38"/>
      <c r="E18" s="38"/>
      <c r="F18" s="38"/>
      <c r="G18" s="38"/>
      <c r="H18" s="38"/>
      <c r="I18" s="31"/>
      <c r="J18" s="27">
        <f>I18*H18</f>
        <v>0</v>
      </c>
    </row>
    <row r="19" spans="1:10" ht="30" customHeight="1" x14ac:dyDescent="0.2">
      <c r="A19" s="23"/>
      <c r="B19" s="36" t="s">
        <v>6</v>
      </c>
      <c r="C19" s="36"/>
      <c r="D19" s="36"/>
      <c r="E19" s="36"/>
      <c r="F19" s="36"/>
      <c r="G19" s="36"/>
      <c r="H19" s="36"/>
      <c r="I19" s="32"/>
      <c r="J19" s="27">
        <f>I19*H19</f>
        <v>0</v>
      </c>
    </row>
    <row r="20" spans="1:10" ht="30" customHeight="1" x14ac:dyDescent="0.2">
      <c r="A20" s="16">
        <v>7168</v>
      </c>
      <c r="B20" s="39">
        <v>4678</v>
      </c>
      <c r="C20" s="17" t="s">
        <v>31</v>
      </c>
      <c r="D20" s="17" t="s">
        <v>32</v>
      </c>
      <c r="E20" s="16" t="s">
        <v>21</v>
      </c>
      <c r="F20" s="18" t="s">
        <v>29</v>
      </c>
      <c r="G20" s="16" t="s">
        <v>27</v>
      </c>
      <c r="H20" s="15"/>
      <c r="I20" s="30">
        <v>20</v>
      </c>
      <c r="J20" s="27">
        <f>I20*H20</f>
        <v>0</v>
      </c>
    </row>
    <row r="21" spans="1:10" ht="30" customHeight="1" x14ac:dyDescent="0.2">
      <c r="A21" s="16">
        <v>7169</v>
      </c>
      <c r="B21" s="39"/>
      <c r="C21" s="17" t="s">
        <v>33</v>
      </c>
      <c r="D21" s="17" t="s">
        <v>32</v>
      </c>
      <c r="E21" s="16" t="s">
        <v>21</v>
      </c>
      <c r="F21" s="18" t="s">
        <v>29</v>
      </c>
      <c r="G21" s="16" t="s">
        <v>27</v>
      </c>
      <c r="H21" s="15"/>
      <c r="I21" s="30">
        <v>20</v>
      </c>
      <c r="J21" s="27">
        <f>I21*H21</f>
        <v>0</v>
      </c>
    </row>
    <row r="22" spans="1:10" ht="30" customHeight="1" x14ac:dyDescent="0.2">
      <c r="A22" s="16">
        <v>7071</v>
      </c>
      <c r="B22" s="16">
        <v>4809</v>
      </c>
      <c r="C22" s="17" t="s">
        <v>34</v>
      </c>
      <c r="D22" s="17" t="s">
        <v>35</v>
      </c>
      <c r="E22" s="16" t="s">
        <v>21</v>
      </c>
      <c r="F22" s="18" t="s">
        <v>29</v>
      </c>
      <c r="G22" s="16" t="s">
        <v>22</v>
      </c>
      <c r="H22" s="19"/>
      <c r="I22" s="30">
        <v>32</v>
      </c>
      <c r="J22" s="27">
        <f>I22*H22</f>
        <v>0</v>
      </c>
    </row>
    <row r="23" spans="1:10" ht="30" customHeight="1" x14ac:dyDescent="0.2">
      <c r="A23" s="23"/>
      <c r="B23" s="36" t="s">
        <v>7</v>
      </c>
      <c r="C23" s="36"/>
      <c r="D23" s="36"/>
      <c r="E23" s="36"/>
      <c r="F23" s="36"/>
      <c r="G23" s="36"/>
      <c r="H23" s="36"/>
      <c r="I23" s="32"/>
      <c r="J23" s="27">
        <f>I23*H23</f>
        <v>0</v>
      </c>
    </row>
    <row r="24" spans="1:10" s="2" customFormat="1" ht="30" customHeight="1" x14ac:dyDescent="0.2">
      <c r="A24" s="11">
        <v>6780</v>
      </c>
      <c r="B24" s="11">
        <v>4540</v>
      </c>
      <c r="C24" s="12" t="s">
        <v>37</v>
      </c>
      <c r="D24" s="13" t="s">
        <v>38</v>
      </c>
      <c r="E24" s="14" t="s">
        <v>21</v>
      </c>
      <c r="F24" s="14" t="s">
        <v>29</v>
      </c>
      <c r="G24" s="14" t="s">
        <v>39</v>
      </c>
      <c r="H24" s="20"/>
      <c r="I24" s="33">
        <v>52</v>
      </c>
      <c r="J24" s="27">
        <f>I24*H24</f>
        <v>0</v>
      </c>
    </row>
    <row r="25" spans="1:10" ht="30" customHeight="1" x14ac:dyDescent="0.2">
      <c r="A25" s="23"/>
      <c r="B25" s="36" t="s">
        <v>8</v>
      </c>
      <c r="C25" s="36"/>
      <c r="D25" s="36"/>
      <c r="E25" s="36"/>
      <c r="F25" s="36"/>
      <c r="G25" s="36"/>
      <c r="H25" s="36"/>
      <c r="I25" s="32"/>
      <c r="J25" s="27">
        <f>I25*H25</f>
        <v>0</v>
      </c>
    </row>
    <row r="26" spans="1:10" ht="30" customHeight="1" x14ac:dyDescent="0.2">
      <c r="A26" s="16">
        <v>6989</v>
      </c>
      <c r="B26" s="16">
        <v>4729</v>
      </c>
      <c r="C26" s="17" t="s">
        <v>40</v>
      </c>
      <c r="D26" s="17" t="s">
        <v>41</v>
      </c>
      <c r="E26" s="16" t="s">
        <v>21</v>
      </c>
      <c r="F26" s="18" t="s">
        <v>29</v>
      </c>
      <c r="G26" s="16" t="s">
        <v>22</v>
      </c>
      <c r="H26" s="20"/>
      <c r="I26" s="30">
        <v>45</v>
      </c>
      <c r="J26" s="27">
        <f>I26*H26</f>
        <v>0</v>
      </c>
    </row>
    <row r="27" spans="1:10" ht="30" customHeight="1" x14ac:dyDescent="0.2">
      <c r="A27" s="23"/>
      <c r="B27" s="36" t="s">
        <v>9</v>
      </c>
      <c r="C27" s="36"/>
      <c r="D27" s="36"/>
      <c r="E27" s="36"/>
      <c r="F27" s="36"/>
      <c r="G27" s="36"/>
      <c r="H27" s="36"/>
      <c r="I27" s="32"/>
      <c r="J27" s="27">
        <f>I27*H27</f>
        <v>0</v>
      </c>
    </row>
    <row r="28" spans="1:10" s="2" customFormat="1" ht="30" customHeight="1" x14ac:dyDescent="0.2">
      <c r="A28" s="11">
        <v>7164</v>
      </c>
      <c r="B28" s="40">
        <v>4671</v>
      </c>
      <c r="C28" s="12" t="s">
        <v>42</v>
      </c>
      <c r="D28" s="13" t="s">
        <v>43</v>
      </c>
      <c r="E28" s="14" t="s">
        <v>21</v>
      </c>
      <c r="F28" s="14" t="s">
        <v>29</v>
      </c>
      <c r="G28" s="14" t="s">
        <v>27</v>
      </c>
      <c r="H28" s="15"/>
      <c r="I28" s="33">
        <v>20</v>
      </c>
      <c r="J28" s="27">
        <f>I28*H28</f>
        <v>0</v>
      </c>
    </row>
    <row r="29" spans="1:10" s="2" customFormat="1" ht="30" customHeight="1" x14ac:dyDescent="0.2">
      <c r="A29" s="11">
        <v>7165</v>
      </c>
      <c r="B29" s="40"/>
      <c r="C29" s="12" t="s">
        <v>44</v>
      </c>
      <c r="D29" s="13" t="s">
        <v>43</v>
      </c>
      <c r="E29" s="14" t="s">
        <v>21</v>
      </c>
      <c r="F29" s="14" t="s">
        <v>29</v>
      </c>
      <c r="G29" s="14" t="s">
        <v>27</v>
      </c>
      <c r="H29" s="15"/>
      <c r="I29" s="33">
        <v>20</v>
      </c>
      <c r="J29" s="27">
        <f>I29*H29</f>
        <v>0</v>
      </c>
    </row>
    <row r="30" spans="1:10" s="2" customFormat="1" ht="30" customHeight="1" x14ac:dyDescent="0.2">
      <c r="A30" s="11">
        <v>7059</v>
      </c>
      <c r="B30" s="11">
        <v>4799</v>
      </c>
      <c r="C30" s="12" t="s">
        <v>45</v>
      </c>
      <c r="D30" s="13" t="s">
        <v>46</v>
      </c>
      <c r="E30" s="14" t="s">
        <v>21</v>
      </c>
      <c r="F30" s="14" t="s">
        <v>29</v>
      </c>
      <c r="G30" s="14" t="s">
        <v>22</v>
      </c>
      <c r="H30" s="15"/>
      <c r="I30" s="33">
        <v>32</v>
      </c>
      <c r="J30" s="27">
        <f>I30*H30</f>
        <v>0</v>
      </c>
    </row>
    <row r="31" spans="1:10" ht="30" customHeight="1" x14ac:dyDescent="0.2">
      <c r="A31" s="23"/>
      <c r="B31" s="36" t="s">
        <v>10</v>
      </c>
      <c r="C31" s="36"/>
      <c r="D31" s="36"/>
      <c r="E31" s="36"/>
      <c r="F31" s="36"/>
      <c r="G31" s="36"/>
      <c r="H31" s="36"/>
      <c r="I31" s="32"/>
      <c r="J31" s="27">
        <f>I31*H31</f>
        <v>0</v>
      </c>
    </row>
    <row r="32" spans="1:10" s="2" customFormat="1" ht="30" customHeight="1" x14ac:dyDescent="0.2">
      <c r="A32" s="11">
        <v>7160</v>
      </c>
      <c r="B32" s="40">
        <v>4662</v>
      </c>
      <c r="C32" s="12" t="s">
        <v>47</v>
      </c>
      <c r="D32" s="13" t="s">
        <v>48</v>
      </c>
      <c r="E32" s="14" t="s">
        <v>21</v>
      </c>
      <c r="F32" s="14" t="s">
        <v>29</v>
      </c>
      <c r="G32" s="14" t="s">
        <v>27</v>
      </c>
      <c r="H32" s="15"/>
      <c r="I32" s="33">
        <v>20</v>
      </c>
      <c r="J32" s="27">
        <f>I32*H32</f>
        <v>0</v>
      </c>
    </row>
    <row r="33" spans="1:10" s="2" customFormat="1" ht="30" customHeight="1" x14ac:dyDescent="0.2">
      <c r="A33" s="11">
        <v>7161</v>
      </c>
      <c r="B33" s="40"/>
      <c r="C33" s="12" t="s">
        <v>49</v>
      </c>
      <c r="D33" s="13" t="s">
        <v>48</v>
      </c>
      <c r="E33" s="14" t="s">
        <v>21</v>
      </c>
      <c r="F33" s="14" t="s">
        <v>29</v>
      </c>
      <c r="G33" s="14" t="s">
        <v>27</v>
      </c>
      <c r="H33" s="15"/>
      <c r="I33" s="33">
        <v>20</v>
      </c>
      <c r="J33" s="27">
        <f>I33*H33</f>
        <v>0</v>
      </c>
    </row>
    <row r="34" spans="1:10" s="2" customFormat="1" ht="30" customHeight="1" x14ac:dyDescent="0.2">
      <c r="A34" s="11">
        <v>7034</v>
      </c>
      <c r="B34" s="11">
        <v>4774</v>
      </c>
      <c r="C34" s="12" t="s">
        <v>50</v>
      </c>
      <c r="D34" s="13" t="s">
        <v>51</v>
      </c>
      <c r="E34" s="14" t="s">
        <v>21</v>
      </c>
      <c r="F34" s="14" t="s">
        <v>29</v>
      </c>
      <c r="G34" s="14" t="s">
        <v>22</v>
      </c>
      <c r="H34" s="20"/>
      <c r="I34" s="33">
        <v>32</v>
      </c>
      <c r="J34" s="27">
        <f>I34*H34</f>
        <v>0</v>
      </c>
    </row>
    <row r="35" spans="1:10" ht="30" customHeight="1" x14ac:dyDescent="0.2">
      <c r="A35" s="23"/>
      <c r="B35" s="36" t="s">
        <v>17</v>
      </c>
      <c r="C35" s="36"/>
      <c r="D35" s="36"/>
      <c r="E35" s="36"/>
      <c r="F35" s="36"/>
      <c r="G35" s="36"/>
      <c r="H35" s="36"/>
      <c r="I35" s="32"/>
      <c r="J35" s="27">
        <f>I35*H35</f>
        <v>0</v>
      </c>
    </row>
    <row r="36" spans="1:10" s="2" customFormat="1" ht="30" customHeight="1" x14ac:dyDescent="0.2">
      <c r="A36" s="11">
        <v>7002</v>
      </c>
      <c r="B36" s="11">
        <v>4742</v>
      </c>
      <c r="C36" s="12" t="s">
        <v>52</v>
      </c>
      <c r="D36" s="13" t="s">
        <v>53</v>
      </c>
      <c r="E36" s="14" t="s">
        <v>21</v>
      </c>
      <c r="F36" s="14" t="s">
        <v>29</v>
      </c>
      <c r="G36" s="14" t="s">
        <v>22</v>
      </c>
      <c r="H36" s="20"/>
      <c r="I36" s="33">
        <v>52</v>
      </c>
      <c r="J36" s="27">
        <f>I36*H36</f>
        <v>0</v>
      </c>
    </row>
    <row r="37" spans="1:10" ht="30" customHeight="1" x14ac:dyDescent="0.2">
      <c r="A37" s="22"/>
      <c r="B37" s="38" t="s">
        <v>20</v>
      </c>
      <c r="C37" s="38"/>
      <c r="D37" s="38"/>
      <c r="E37" s="38"/>
      <c r="F37" s="38"/>
      <c r="G37" s="38"/>
      <c r="H37" s="38"/>
      <c r="I37" s="31"/>
      <c r="J37" s="27">
        <f>I37*H37</f>
        <v>0</v>
      </c>
    </row>
    <row r="38" spans="1:10" ht="30" customHeight="1" x14ac:dyDescent="0.2">
      <c r="A38" s="23"/>
      <c r="B38" s="36" t="s">
        <v>6</v>
      </c>
      <c r="C38" s="36"/>
      <c r="D38" s="36"/>
      <c r="E38" s="36"/>
      <c r="F38" s="36"/>
      <c r="G38" s="36"/>
      <c r="H38" s="36"/>
      <c r="I38" s="32"/>
      <c r="J38" s="27">
        <f>I38*H38</f>
        <v>0</v>
      </c>
    </row>
    <row r="39" spans="1:10" s="2" customFormat="1" ht="30" customHeight="1" x14ac:dyDescent="0.2">
      <c r="A39" s="11">
        <v>6488</v>
      </c>
      <c r="B39" s="40">
        <v>4288</v>
      </c>
      <c r="C39" s="12" t="s">
        <v>54</v>
      </c>
      <c r="D39" s="13" t="s">
        <v>28</v>
      </c>
      <c r="E39" s="14" t="s">
        <v>21</v>
      </c>
      <c r="F39" s="14" t="s">
        <v>55</v>
      </c>
      <c r="G39" s="14" t="s">
        <v>24</v>
      </c>
      <c r="H39" s="15"/>
      <c r="I39" s="33">
        <v>60</v>
      </c>
      <c r="J39" s="27">
        <f>I39*H39</f>
        <v>0</v>
      </c>
    </row>
    <row r="40" spans="1:10" s="2" customFormat="1" ht="30" customHeight="1" x14ac:dyDescent="0.2">
      <c r="A40" s="11">
        <v>6489</v>
      </c>
      <c r="B40" s="40"/>
      <c r="C40" s="12" t="s">
        <v>56</v>
      </c>
      <c r="D40" s="13" t="s">
        <v>30</v>
      </c>
      <c r="E40" s="14" t="s">
        <v>21</v>
      </c>
      <c r="F40" s="14" t="s">
        <v>55</v>
      </c>
      <c r="G40" s="14" t="s">
        <v>24</v>
      </c>
      <c r="H40" s="15"/>
      <c r="I40" s="33">
        <v>60</v>
      </c>
      <c r="J40" s="27">
        <f>I40*H40</f>
        <v>0</v>
      </c>
    </row>
    <row r="41" spans="1:10" ht="30" customHeight="1" x14ac:dyDescent="0.2">
      <c r="A41" s="23"/>
      <c r="B41" s="36" t="s">
        <v>7</v>
      </c>
      <c r="C41" s="36"/>
      <c r="D41" s="36"/>
      <c r="E41" s="36"/>
      <c r="F41" s="36"/>
      <c r="G41" s="36"/>
      <c r="H41" s="36"/>
      <c r="I41" s="32"/>
      <c r="J41" s="27">
        <f>I41*H41</f>
        <v>0</v>
      </c>
    </row>
    <row r="42" spans="1:10" s="2" customFormat="1" ht="30" customHeight="1" x14ac:dyDescent="0.2">
      <c r="A42" s="11">
        <v>6781</v>
      </c>
      <c r="B42" s="11">
        <v>4541</v>
      </c>
      <c r="C42" s="12" t="s">
        <v>57</v>
      </c>
      <c r="D42" s="13" t="s">
        <v>58</v>
      </c>
      <c r="E42" s="14" t="s">
        <v>21</v>
      </c>
      <c r="F42" s="14" t="s">
        <v>55</v>
      </c>
      <c r="G42" s="14" t="s">
        <v>39</v>
      </c>
      <c r="H42" s="20"/>
      <c r="I42" s="33">
        <v>63</v>
      </c>
      <c r="J42" s="27">
        <f>I42*H42</f>
        <v>0</v>
      </c>
    </row>
    <row r="43" spans="1:10" ht="30" customHeight="1" x14ac:dyDescent="0.2">
      <c r="A43" s="23"/>
      <c r="B43" s="36" t="s">
        <v>8</v>
      </c>
      <c r="C43" s="36"/>
      <c r="D43" s="36"/>
      <c r="E43" s="36"/>
      <c r="F43" s="36"/>
      <c r="G43" s="36"/>
      <c r="H43" s="36"/>
      <c r="I43" s="32"/>
      <c r="J43" s="27">
        <f>I43*H43</f>
        <v>0</v>
      </c>
    </row>
    <row r="44" spans="1:10" ht="30" customHeight="1" x14ac:dyDescent="0.2">
      <c r="A44" s="16">
        <v>6990</v>
      </c>
      <c r="B44" s="16">
        <v>4730</v>
      </c>
      <c r="C44" s="17" t="s">
        <v>59</v>
      </c>
      <c r="D44" s="17" t="s">
        <v>41</v>
      </c>
      <c r="E44" s="16" t="s">
        <v>21</v>
      </c>
      <c r="F44" s="18" t="s">
        <v>55</v>
      </c>
      <c r="G44" s="16" t="s">
        <v>22</v>
      </c>
      <c r="H44" s="20"/>
      <c r="I44" s="30">
        <v>53</v>
      </c>
      <c r="J44" s="27">
        <f>I44*H44</f>
        <v>0</v>
      </c>
    </row>
    <row r="45" spans="1:10" ht="30" customHeight="1" x14ac:dyDescent="0.2">
      <c r="A45" s="23"/>
      <c r="B45" s="36" t="s">
        <v>9</v>
      </c>
      <c r="C45" s="36"/>
      <c r="D45" s="36"/>
      <c r="E45" s="36"/>
      <c r="F45" s="36"/>
      <c r="G45" s="36"/>
      <c r="H45" s="36"/>
      <c r="I45" s="32"/>
      <c r="J45" s="27">
        <f>I45*H45</f>
        <v>0</v>
      </c>
    </row>
    <row r="46" spans="1:10" s="2" customFormat="1" ht="30" customHeight="1" x14ac:dyDescent="0.2">
      <c r="A46" s="11">
        <v>6533</v>
      </c>
      <c r="B46" s="40">
        <v>4323</v>
      </c>
      <c r="C46" s="12" t="s">
        <v>60</v>
      </c>
      <c r="D46" s="13" t="s">
        <v>61</v>
      </c>
      <c r="E46" s="14" t="s">
        <v>21</v>
      </c>
      <c r="F46" s="14" t="s">
        <v>55</v>
      </c>
      <c r="G46" s="14" t="s">
        <v>24</v>
      </c>
      <c r="H46" s="15"/>
      <c r="I46" s="33">
        <v>60</v>
      </c>
      <c r="J46" s="27">
        <f>I46*H46</f>
        <v>0</v>
      </c>
    </row>
    <row r="47" spans="1:10" s="2" customFormat="1" ht="30" customHeight="1" x14ac:dyDescent="0.2">
      <c r="A47" s="11">
        <v>6534</v>
      </c>
      <c r="B47" s="40"/>
      <c r="C47" s="12" t="s">
        <v>62</v>
      </c>
      <c r="D47" s="13" t="s">
        <v>61</v>
      </c>
      <c r="E47" s="14" t="s">
        <v>21</v>
      </c>
      <c r="F47" s="14" t="s">
        <v>55</v>
      </c>
      <c r="G47" s="14" t="s">
        <v>24</v>
      </c>
      <c r="H47" s="15"/>
      <c r="I47" s="33">
        <v>60</v>
      </c>
      <c r="J47" s="27">
        <f>I47*H47</f>
        <v>0</v>
      </c>
    </row>
    <row r="48" spans="1:10" ht="30" customHeight="1" x14ac:dyDescent="0.2">
      <c r="A48" s="23"/>
      <c r="B48" s="36" t="s">
        <v>10</v>
      </c>
      <c r="C48" s="36"/>
      <c r="D48" s="36"/>
      <c r="E48" s="36"/>
      <c r="F48" s="36"/>
      <c r="G48" s="36"/>
      <c r="H48" s="36"/>
      <c r="I48" s="32"/>
      <c r="J48" s="27">
        <f>I48*H48</f>
        <v>0</v>
      </c>
    </row>
    <row r="49" spans="1:10" s="2" customFormat="1" ht="30" customHeight="1" x14ac:dyDescent="0.2">
      <c r="A49" s="11">
        <v>6567</v>
      </c>
      <c r="B49" s="11">
        <v>4351</v>
      </c>
      <c r="C49" s="12" t="s">
        <v>63</v>
      </c>
      <c r="D49" s="13" t="s">
        <v>64</v>
      </c>
      <c r="E49" s="14" t="s">
        <v>21</v>
      </c>
      <c r="F49" s="14" t="s">
        <v>55</v>
      </c>
      <c r="G49" s="14" t="s">
        <v>24</v>
      </c>
      <c r="H49" s="20"/>
      <c r="I49" s="33">
        <v>60</v>
      </c>
      <c r="J49" s="27">
        <f>I49*H49</f>
        <v>0</v>
      </c>
    </row>
    <row r="50" spans="1:10" ht="30" customHeight="1" x14ac:dyDescent="0.2">
      <c r="A50" s="23"/>
      <c r="B50" s="36" t="s">
        <v>17</v>
      </c>
      <c r="C50" s="36"/>
      <c r="D50" s="36"/>
      <c r="E50" s="36"/>
      <c r="F50" s="36"/>
      <c r="G50" s="36"/>
      <c r="H50" s="36"/>
      <c r="I50" s="32"/>
      <c r="J50" s="27">
        <f>I50*H50</f>
        <v>0</v>
      </c>
    </row>
    <row r="51" spans="1:10" s="2" customFormat="1" ht="30" customHeight="1" x14ac:dyDescent="0.2">
      <c r="A51" s="11">
        <v>7003</v>
      </c>
      <c r="B51" s="11">
        <v>4743</v>
      </c>
      <c r="C51" s="12" t="s">
        <v>65</v>
      </c>
      <c r="D51" s="13" t="s">
        <v>53</v>
      </c>
      <c r="E51" s="14" t="s">
        <v>21</v>
      </c>
      <c r="F51" s="14" t="s">
        <v>55</v>
      </c>
      <c r="G51" s="14" t="s">
        <v>22</v>
      </c>
      <c r="H51" s="20"/>
      <c r="I51" s="33">
        <v>61</v>
      </c>
      <c r="J51" s="27">
        <f>I51*H51</f>
        <v>0</v>
      </c>
    </row>
    <row r="52" spans="1:10" ht="30" customHeight="1" x14ac:dyDescent="0.2">
      <c r="A52" s="22"/>
      <c r="B52" s="38" t="s">
        <v>12</v>
      </c>
      <c r="C52" s="38"/>
      <c r="D52" s="38"/>
      <c r="E52" s="38"/>
      <c r="F52" s="38"/>
      <c r="G52" s="38"/>
      <c r="H52" s="38"/>
      <c r="I52" s="31"/>
      <c r="J52" s="27">
        <f>I52*H52</f>
        <v>0</v>
      </c>
    </row>
    <row r="53" spans="1:10" ht="30" customHeight="1" x14ac:dyDescent="0.2">
      <c r="A53" s="23"/>
      <c r="B53" s="36" t="s">
        <v>6</v>
      </c>
      <c r="C53" s="36"/>
      <c r="D53" s="36"/>
      <c r="E53" s="36"/>
      <c r="F53" s="36"/>
      <c r="G53" s="36"/>
      <c r="H53" s="36"/>
      <c r="I53" s="32"/>
      <c r="J53" s="27">
        <f>I53*H53</f>
        <v>0</v>
      </c>
    </row>
    <row r="54" spans="1:10" ht="40" customHeight="1" x14ac:dyDescent="0.2">
      <c r="A54" s="16">
        <v>7699</v>
      </c>
      <c r="B54" s="16">
        <v>5334</v>
      </c>
      <c r="C54" s="17" t="s">
        <v>95</v>
      </c>
      <c r="D54" s="17" t="s">
        <v>35</v>
      </c>
      <c r="E54" s="14" t="s">
        <v>21</v>
      </c>
      <c r="F54" s="18" t="s">
        <v>66</v>
      </c>
      <c r="G54" s="16" t="s">
        <v>22</v>
      </c>
      <c r="H54" s="15"/>
      <c r="I54" s="30">
        <v>58</v>
      </c>
      <c r="J54" s="27">
        <f>I54*H54</f>
        <v>0</v>
      </c>
    </row>
    <row r="55" spans="1:10" ht="30" customHeight="1" x14ac:dyDescent="0.2">
      <c r="A55" s="23"/>
      <c r="B55" s="36" t="s">
        <v>109</v>
      </c>
      <c r="C55" s="36"/>
      <c r="D55" s="36"/>
      <c r="E55" s="36"/>
      <c r="F55" s="36"/>
      <c r="G55" s="36"/>
      <c r="H55" s="36"/>
      <c r="I55" s="32"/>
      <c r="J55" s="27">
        <f>I55*H55</f>
        <v>0</v>
      </c>
    </row>
    <row r="56" spans="1:10" s="2" customFormat="1" ht="30" customHeight="1" x14ac:dyDescent="0.2">
      <c r="A56" s="11">
        <v>7428</v>
      </c>
      <c r="B56" s="11">
        <v>5085</v>
      </c>
      <c r="C56" s="12" t="s">
        <v>94</v>
      </c>
      <c r="D56" s="13" t="s">
        <v>58</v>
      </c>
      <c r="E56" s="14" t="s">
        <v>21</v>
      </c>
      <c r="F56" s="14" t="s">
        <v>66</v>
      </c>
      <c r="G56" s="14" t="s">
        <v>39</v>
      </c>
      <c r="H56" s="15"/>
      <c r="I56" s="33">
        <v>62</v>
      </c>
      <c r="J56" s="27">
        <f>I56*H56</f>
        <v>0</v>
      </c>
    </row>
    <row r="57" spans="1:10" ht="30" customHeight="1" x14ac:dyDescent="0.2">
      <c r="A57" s="23"/>
      <c r="B57" s="36" t="s">
        <v>110</v>
      </c>
      <c r="C57" s="36"/>
      <c r="D57" s="36"/>
      <c r="E57" s="36"/>
      <c r="F57" s="36"/>
      <c r="G57" s="36"/>
      <c r="H57" s="36"/>
      <c r="I57" s="32"/>
      <c r="J57" s="27">
        <f>I57*H57</f>
        <v>0</v>
      </c>
    </row>
    <row r="58" spans="1:10" ht="30" customHeight="1" x14ac:dyDescent="0.2">
      <c r="A58" s="16">
        <v>7606</v>
      </c>
      <c r="B58" s="16">
        <v>5243</v>
      </c>
      <c r="C58" s="17" t="s">
        <v>93</v>
      </c>
      <c r="D58" s="17" t="s">
        <v>41</v>
      </c>
      <c r="E58" s="14" t="s">
        <v>21</v>
      </c>
      <c r="F58" s="18" t="s">
        <v>66</v>
      </c>
      <c r="G58" s="16" t="s">
        <v>22</v>
      </c>
      <c r="H58" s="19"/>
      <c r="I58" s="30">
        <v>46</v>
      </c>
      <c r="J58" s="27">
        <f>I58*H58</f>
        <v>0</v>
      </c>
    </row>
    <row r="59" spans="1:10" ht="30" customHeight="1" x14ac:dyDescent="0.2">
      <c r="A59" s="23"/>
      <c r="B59" s="36" t="s">
        <v>9</v>
      </c>
      <c r="C59" s="36"/>
      <c r="D59" s="36"/>
      <c r="E59" s="36"/>
      <c r="F59" s="36"/>
      <c r="G59" s="36"/>
      <c r="H59" s="36"/>
      <c r="I59" s="32"/>
      <c r="J59" s="27">
        <f>I59*H59</f>
        <v>0</v>
      </c>
    </row>
    <row r="60" spans="1:10" s="2" customFormat="1" ht="30" customHeight="1" x14ac:dyDescent="0.2">
      <c r="A60" s="11">
        <v>7661</v>
      </c>
      <c r="B60" s="11">
        <v>5298</v>
      </c>
      <c r="C60" s="12" t="s">
        <v>91</v>
      </c>
      <c r="D60" s="13" t="s">
        <v>46</v>
      </c>
      <c r="E60" s="14" t="s">
        <v>21</v>
      </c>
      <c r="F60" s="14" t="s">
        <v>66</v>
      </c>
      <c r="G60" s="14" t="s">
        <v>22</v>
      </c>
      <c r="H60" s="15"/>
      <c r="I60" s="33">
        <v>58</v>
      </c>
      <c r="J60" s="27">
        <f>I60*H60</f>
        <v>0</v>
      </c>
    </row>
    <row r="61" spans="1:10" ht="30" customHeight="1" x14ac:dyDescent="0.2">
      <c r="A61" s="23"/>
      <c r="B61" s="36" t="s">
        <v>10</v>
      </c>
      <c r="C61" s="36"/>
      <c r="D61" s="36"/>
      <c r="E61" s="36"/>
      <c r="F61" s="36"/>
      <c r="G61" s="36"/>
      <c r="H61" s="36"/>
      <c r="I61" s="32"/>
      <c r="J61" s="27">
        <f>I61*H61</f>
        <v>0</v>
      </c>
    </row>
    <row r="62" spans="1:10" s="2" customFormat="1" ht="30" customHeight="1" x14ac:dyDescent="0.2">
      <c r="A62" s="11">
        <v>7637</v>
      </c>
      <c r="B62" s="11">
        <v>5274</v>
      </c>
      <c r="C62" s="12" t="s">
        <v>90</v>
      </c>
      <c r="D62" s="13" t="s">
        <v>89</v>
      </c>
      <c r="E62" s="14" t="s">
        <v>21</v>
      </c>
      <c r="F62" s="14" t="s">
        <v>66</v>
      </c>
      <c r="G62" s="14" t="s">
        <v>22</v>
      </c>
      <c r="H62" s="15"/>
      <c r="I62" s="33">
        <v>58</v>
      </c>
      <c r="J62" s="27">
        <f>I62*H62</f>
        <v>0</v>
      </c>
    </row>
    <row r="63" spans="1:10" ht="30" customHeight="1" x14ac:dyDescent="0.2">
      <c r="A63" s="23"/>
      <c r="B63" s="36" t="s">
        <v>17</v>
      </c>
      <c r="C63" s="36"/>
      <c r="D63" s="36"/>
      <c r="E63" s="36"/>
      <c r="F63" s="36"/>
      <c r="G63" s="36"/>
      <c r="H63" s="36"/>
      <c r="I63" s="32"/>
      <c r="J63" s="27">
        <f>I63*H63</f>
        <v>0</v>
      </c>
    </row>
    <row r="64" spans="1:10" s="2" customFormat="1" ht="30" customHeight="1" x14ac:dyDescent="0.2">
      <c r="A64" s="11">
        <v>7004</v>
      </c>
      <c r="B64" s="11">
        <v>4744</v>
      </c>
      <c r="C64" s="12" t="s">
        <v>67</v>
      </c>
      <c r="D64" s="13" t="s">
        <v>68</v>
      </c>
      <c r="E64" s="14" t="s">
        <v>21</v>
      </c>
      <c r="F64" s="14" t="s">
        <v>66</v>
      </c>
      <c r="G64" s="14" t="s">
        <v>22</v>
      </c>
      <c r="H64" s="20"/>
      <c r="I64" s="33">
        <v>51</v>
      </c>
      <c r="J64" s="27">
        <f>I64*H64</f>
        <v>0</v>
      </c>
    </row>
    <row r="65" spans="1:10" ht="30" customHeight="1" x14ac:dyDescent="0.2">
      <c r="A65" s="22"/>
      <c r="B65" s="38" t="s">
        <v>16</v>
      </c>
      <c r="C65" s="38"/>
      <c r="D65" s="38"/>
      <c r="E65" s="38"/>
      <c r="F65" s="38"/>
      <c r="G65" s="38"/>
      <c r="H65" s="38"/>
      <c r="I65" s="31"/>
      <c r="J65" s="27">
        <f>I65*H65</f>
        <v>0</v>
      </c>
    </row>
    <row r="66" spans="1:10" ht="30" customHeight="1" x14ac:dyDescent="0.2">
      <c r="A66" s="23"/>
      <c r="B66" s="36" t="s">
        <v>109</v>
      </c>
      <c r="C66" s="36"/>
      <c r="D66" s="36"/>
      <c r="E66" s="36"/>
      <c r="F66" s="36"/>
      <c r="G66" s="36"/>
      <c r="H66" s="36"/>
      <c r="I66" s="32"/>
      <c r="J66" s="27">
        <f>I66*H66</f>
        <v>0</v>
      </c>
    </row>
    <row r="67" spans="1:10" s="2" customFormat="1" ht="30" customHeight="1" x14ac:dyDescent="0.2">
      <c r="A67" s="11">
        <v>5999</v>
      </c>
      <c r="B67" s="11">
        <v>3839</v>
      </c>
      <c r="C67" s="12" t="s">
        <v>107</v>
      </c>
      <c r="D67" s="13" t="s">
        <v>71</v>
      </c>
      <c r="E67" s="14" t="s">
        <v>100</v>
      </c>
      <c r="F67" s="14" t="s">
        <v>69</v>
      </c>
      <c r="G67" s="14" t="s">
        <v>108</v>
      </c>
      <c r="H67" s="20"/>
      <c r="I67" s="33">
        <v>61</v>
      </c>
      <c r="J67" s="27">
        <f>I67*H67</f>
        <v>0</v>
      </c>
    </row>
    <row r="68" spans="1:10" ht="30" customHeight="1" x14ac:dyDescent="0.2">
      <c r="A68" s="22"/>
      <c r="B68" s="38" t="s">
        <v>13</v>
      </c>
      <c r="C68" s="38"/>
      <c r="D68" s="38"/>
      <c r="E68" s="38"/>
      <c r="F68" s="38"/>
      <c r="G68" s="38"/>
      <c r="H68" s="38"/>
      <c r="I68" s="31"/>
      <c r="J68" s="27">
        <f>I68*H68</f>
        <v>0</v>
      </c>
    </row>
    <row r="69" spans="1:10" ht="30" customHeight="1" x14ac:dyDescent="0.2">
      <c r="A69" s="23"/>
      <c r="B69" s="36" t="s">
        <v>109</v>
      </c>
      <c r="C69" s="36"/>
      <c r="D69" s="36"/>
      <c r="E69" s="36"/>
      <c r="F69" s="36"/>
      <c r="G69" s="36"/>
      <c r="H69" s="36"/>
      <c r="I69" s="32"/>
      <c r="J69" s="27">
        <f>I69*H69</f>
        <v>0</v>
      </c>
    </row>
    <row r="70" spans="1:10" s="2" customFormat="1" ht="40" customHeight="1" x14ac:dyDescent="0.2">
      <c r="A70" s="11">
        <v>7013</v>
      </c>
      <c r="B70" s="11">
        <v>4753</v>
      </c>
      <c r="C70" s="12" t="s">
        <v>72</v>
      </c>
      <c r="D70" s="13" t="s">
        <v>73</v>
      </c>
      <c r="E70" s="14" t="s">
        <v>21</v>
      </c>
      <c r="F70" s="14" t="s">
        <v>70</v>
      </c>
      <c r="G70" s="14" t="s">
        <v>22</v>
      </c>
      <c r="H70" s="20"/>
      <c r="I70" s="33">
        <v>67</v>
      </c>
      <c r="J70" s="27">
        <f>I70*H70</f>
        <v>0</v>
      </c>
    </row>
    <row r="71" spans="1:10" ht="30" customHeight="1" x14ac:dyDescent="0.2">
      <c r="A71" s="23"/>
      <c r="B71" s="36" t="s">
        <v>110</v>
      </c>
      <c r="C71" s="36"/>
      <c r="D71" s="36"/>
      <c r="E71" s="36"/>
      <c r="F71" s="36"/>
      <c r="G71" s="36"/>
      <c r="H71" s="36"/>
      <c r="I71" s="32"/>
      <c r="J71" s="27">
        <f>I71*H71</f>
        <v>0</v>
      </c>
    </row>
    <row r="72" spans="1:10" s="2" customFormat="1" ht="40" customHeight="1" x14ac:dyDescent="0.2">
      <c r="A72" s="11">
        <v>6154</v>
      </c>
      <c r="B72" s="11">
        <v>3969</v>
      </c>
      <c r="C72" s="12" t="s">
        <v>74</v>
      </c>
      <c r="D72" s="13" t="s">
        <v>75</v>
      </c>
      <c r="E72" s="14" t="s">
        <v>21</v>
      </c>
      <c r="F72" s="14" t="s">
        <v>70</v>
      </c>
      <c r="G72" s="14" t="s">
        <v>27</v>
      </c>
      <c r="H72" s="20"/>
      <c r="I72" s="33">
        <v>44</v>
      </c>
      <c r="J72" s="27">
        <f>I72*H72</f>
        <v>0</v>
      </c>
    </row>
    <row r="73" spans="1:10" s="2" customFormat="1" ht="30" customHeight="1" x14ac:dyDescent="0.2">
      <c r="A73" s="11">
        <v>7080</v>
      </c>
      <c r="B73" s="11">
        <v>4818</v>
      </c>
      <c r="C73" s="12" t="s">
        <v>76</v>
      </c>
      <c r="D73" s="13" t="s">
        <v>77</v>
      </c>
      <c r="E73" s="14" t="s">
        <v>21</v>
      </c>
      <c r="F73" s="14" t="s">
        <v>70</v>
      </c>
      <c r="G73" s="14" t="s">
        <v>22</v>
      </c>
      <c r="H73" s="20"/>
      <c r="I73" s="33"/>
      <c r="J73" s="27">
        <f>I73*H73</f>
        <v>0</v>
      </c>
    </row>
    <row r="74" spans="1:10" ht="30" customHeight="1" x14ac:dyDescent="0.2">
      <c r="A74" s="22"/>
      <c r="B74" s="38" t="s">
        <v>15</v>
      </c>
      <c r="C74" s="38"/>
      <c r="D74" s="38"/>
      <c r="E74" s="38"/>
      <c r="F74" s="38"/>
      <c r="G74" s="38"/>
      <c r="H74" s="38"/>
      <c r="I74" s="31"/>
      <c r="J74" s="27">
        <f>I74*H74</f>
        <v>0</v>
      </c>
    </row>
    <row r="75" spans="1:10" ht="30" customHeight="1" x14ac:dyDescent="0.2">
      <c r="A75" s="23"/>
      <c r="B75" s="36" t="s">
        <v>109</v>
      </c>
      <c r="C75" s="36"/>
      <c r="D75" s="36"/>
      <c r="E75" s="36"/>
      <c r="F75" s="36"/>
      <c r="G75" s="36"/>
      <c r="H75" s="36"/>
      <c r="I75" s="32"/>
      <c r="J75" s="27">
        <f>I75*H75</f>
        <v>0</v>
      </c>
    </row>
    <row r="76" spans="1:10" s="2" customFormat="1" ht="40" customHeight="1" x14ac:dyDescent="0.2">
      <c r="A76" s="11">
        <v>7014</v>
      </c>
      <c r="B76" s="11">
        <v>4754</v>
      </c>
      <c r="C76" s="12" t="s">
        <v>81</v>
      </c>
      <c r="D76" s="13" t="s">
        <v>82</v>
      </c>
      <c r="E76" s="14" t="s">
        <v>21</v>
      </c>
      <c r="F76" s="14" t="s">
        <v>80</v>
      </c>
      <c r="G76" s="14" t="s">
        <v>22</v>
      </c>
      <c r="H76" s="20"/>
      <c r="I76" s="33">
        <v>69</v>
      </c>
      <c r="J76" s="27">
        <f>I76*H76</f>
        <v>0</v>
      </c>
    </row>
    <row r="77" spans="1:10" ht="30" customHeight="1" x14ac:dyDescent="0.2">
      <c r="A77" s="23"/>
      <c r="B77" s="36" t="s">
        <v>111</v>
      </c>
      <c r="C77" s="36"/>
      <c r="D77" s="36"/>
      <c r="E77" s="36"/>
      <c r="F77" s="36"/>
      <c r="G77" s="36"/>
      <c r="H77" s="36"/>
      <c r="I77" s="32"/>
      <c r="J77" s="27">
        <f>I77*H77</f>
        <v>0</v>
      </c>
    </row>
    <row r="78" spans="1:10" ht="30" customHeight="1" x14ac:dyDescent="0.2">
      <c r="A78" s="16">
        <v>7083</v>
      </c>
      <c r="B78" s="16">
        <v>4821</v>
      </c>
      <c r="C78" s="17" t="s">
        <v>83</v>
      </c>
      <c r="D78" s="17" t="s">
        <v>78</v>
      </c>
      <c r="E78" s="16" t="s">
        <v>21</v>
      </c>
      <c r="F78" s="18" t="s">
        <v>80</v>
      </c>
      <c r="G78" s="16" t="s">
        <v>22</v>
      </c>
      <c r="H78" s="19"/>
      <c r="I78" s="30">
        <v>28</v>
      </c>
      <c r="J78" s="27">
        <f>I78*H78</f>
        <v>0</v>
      </c>
    </row>
    <row r="79" spans="1:10" ht="30" customHeight="1" x14ac:dyDescent="0.2">
      <c r="A79" s="23"/>
      <c r="B79" s="36" t="s">
        <v>86</v>
      </c>
      <c r="C79" s="36"/>
      <c r="D79" s="36"/>
      <c r="E79" s="36"/>
      <c r="F79" s="36"/>
      <c r="G79" s="36"/>
      <c r="H79" s="36"/>
      <c r="I79" s="32"/>
      <c r="J79" s="27">
        <f>I79*H79</f>
        <v>0</v>
      </c>
    </row>
    <row r="80" spans="1:10" s="2" customFormat="1" ht="30" customHeight="1" x14ac:dyDescent="0.2">
      <c r="A80" s="11">
        <v>6970</v>
      </c>
      <c r="B80" s="11">
        <v>4710</v>
      </c>
      <c r="C80" s="12" t="s">
        <v>88</v>
      </c>
      <c r="D80" s="13" t="s">
        <v>87</v>
      </c>
      <c r="E80" s="14" t="s">
        <v>21</v>
      </c>
      <c r="F80" s="14" t="s">
        <v>80</v>
      </c>
      <c r="G80" s="14" t="s">
        <v>85</v>
      </c>
      <c r="H80" s="20"/>
      <c r="I80" s="33">
        <v>1</v>
      </c>
      <c r="J80" s="27">
        <f>I80*H80</f>
        <v>0</v>
      </c>
    </row>
    <row r="81" spans="1:10" ht="30" customHeight="1" x14ac:dyDescent="0.2">
      <c r="A81" s="22"/>
      <c r="B81" s="38" t="s">
        <v>14</v>
      </c>
      <c r="C81" s="38"/>
      <c r="D81" s="38"/>
      <c r="E81" s="38"/>
      <c r="F81" s="38"/>
      <c r="G81" s="38"/>
      <c r="H81" s="38"/>
      <c r="I81" s="31"/>
      <c r="J81" s="27">
        <f>I81*H81</f>
        <v>0</v>
      </c>
    </row>
    <row r="82" spans="1:10" ht="30" customHeight="1" x14ac:dyDescent="0.2">
      <c r="A82" s="23"/>
      <c r="B82" s="36" t="s">
        <v>109</v>
      </c>
      <c r="C82" s="36"/>
      <c r="D82" s="36"/>
      <c r="E82" s="36"/>
      <c r="F82" s="36"/>
      <c r="G82" s="36"/>
      <c r="H82" s="36"/>
      <c r="I82" s="32"/>
      <c r="J82" s="27">
        <f>I82*H82</f>
        <v>0</v>
      </c>
    </row>
    <row r="83" spans="1:10" s="2" customFormat="1" ht="30" customHeight="1" x14ac:dyDescent="0.2">
      <c r="A83" s="11">
        <v>7622</v>
      </c>
      <c r="B83" s="11">
        <v>5259</v>
      </c>
      <c r="C83" s="12" t="s">
        <v>99</v>
      </c>
      <c r="D83" s="13" t="s">
        <v>98</v>
      </c>
      <c r="E83" s="14" t="s">
        <v>21</v>
      </c>
      <c r="F83" s="14" t="s">
        <v>84</v>
      </c>
      <c r="G83" s="14" t="s">
        <v>22</v>
      </c>
      <c r="H83" s="20"/>
      <c r="I83" s="33">
        <v>68</v>
      </c>
      <c r="J83" s="27">
        <f>I83*H83</f>
        <v>0</v>
      </c>
    </row>
    <row r="84" spans="1:10" ht="30" customHeight="1" x14ac:dyDescent="0.2">
      <c r="A84" s="23"/>
      <c r="B84" s="36" t="s">
        <v>111</v>
      </c>
      <c r="C84" s="36"/>
      <c r="D84" s="36"/>
      <c r="E84" s="36"/>
      <c r="F84" s="36"/>
      <c r="G84" s="36"/>
      <c r="H84" s="36"/>
      <c r="I84" s="32"/>
      <c r="J84" s="27">
        <f>I84*H84</f>
        <v>0</v>
      </c>
    </row>
    <row r="85" spans="1:10" ht="30" customHeight="1" x14ac:dyDescent="0.2">
      <c r="A85" s="16">
        <v>6803</v>
      </c>
      <c r="B85" s="16">
        <v>4562</v>
      </c>
      <c r="C85" s="17" t="s">
        <v>97</v>
      </c>
      <c r="D85" s="17" t="s">
        <v>79</v>
      </c>
      <c r="E85" s="14" t="s">
        <v>21</v>
      </c>
      <c r="F85" s="18" t="s">
        <v>84</v>
      </c>
      <c r="G85" s="16" t="s">
        <v>27</v>
      </c>
      <c r="H85" s="19"/>
      <c r="I85" s="30"/>
      <c r="J85" s="27">
        <f>I85*H85</f>
        <v>0</v>
      </c>
    </row>
    <row r="86" spans="1:10" ht="30" customHeight="1" x14ac:dyDescent="0.2">
      <c r="A86" s="16">
        <v>7672</v>
      </c>
      <c r="B86" s="16">
        <v>5308</v>
      </c>
      <c r="C86" s="17" t="s">
        <v>96</v>
      </c>
      <c r="D86" s="17" t="s">
        <v>92</v>
      </c>
      <c r="E86" s="14" t="s">
        <v>21</v>
      </c>
      <c r="F86" s="18" t="s">
        <v>84</v>
      </c>
      <c r="G86" s="16" t="s">
        <v>22</v>
      </c>
      <c r="H86" s="19"/>
      <c r="I86" s="30">
        <v>39</v>
      </c>
      <c r="J86" s="27">
        <f>I86*H86</f>
        <v>0</v>
      </c>
    </row>
    <row r="88" spans="1:10" x14ac:dyDescent="0.2">
      <c r="I88" s="34" t="s">
        <v>117</v>
      </c>
    </row>
    <row r="89" spans="1:10" ht="29" x14ac:dyDescent="0.2">
      <c r="I89" s="34" t="s">
        <v>118</v>
      </c>
    </row>
  </sheetData>
  <autoFilter ref="A2:H86" xr:uid="{00000000-0009-0000-0000-000000000000}"/>
  <mergeCells count="47">
    <mergeCell ref="B66:H66"/>
    <mergeCell ref="H5:H6"/>
    <mergeCell ref="B71:H71"/>
    <mergeCell ref="B69:H69"/>
    <mergeCell ref="B79:H79"/>
    <mergeCell ref="B35:H35"/>
    <mergeCell ref="B45:H45"/>
    <mergeCell ref="B48:H48"/>
    <mergeCell ref="B37:H37"/>
    <mergeCell ref="B52:H52"/>
    <mergeCell ref="B41:H41"/>
    <mergeCell ref="B43:H43"/>
    <mergeCell ref="B38:H38"/>
    <mergeCell ref="B31:H31"/>
    <mergeCell ref="B28:B29"/>
    <mergeCell ref="B39:B40"/>
    <mergeCell ref="B50:H50"/>
    <mergeCell ref="B46:B47"/>
    <mergeCell ref="B32:B33"/>
    <mergeCell ref="B81:H81"/>
    <mergeCell ref="B77:H77"/>
    <mergeCell ref="B53:H53"/>
    <mergeCell ref="B59:H59"/>
    <mergeCell ref="B55:H55"/>
    <mergeCell ref="B57:H57"/>
    <mergeCell ref="B61:H61"/>
    <mergeCell ref="B75:H75"/>
    <mergeCell ref="B74:H74"/>
    <mergeCell ref="B63:H63"/>
    <mergeCell ref="B65:H65"/>
    <mergeCell ref="B68:H68"/>
    <mergeCell ref="B82:H82"/>
    <mergeCell ref="B84:H84"/>
    <mergeCell ref="A1:H1"/>
    <mergeCell ref="B27:H27"/>
    <mergeCell ref="B25:H25"/>
    <mergeCell ref="B23:H23"/>
    <mergeCell ref="B19:H19"/>
    <mergeCell ref="B3:H3"/>
    <mergeCell ref="B18:H18"/>
    <mergeCell ref="B14:H14"/>
    <mergeCell ref="B12:H12"/>
    <mergeCell ref="B10:H10"/>
    <mergeCell ref="B7:H7"/>
    <mergeCell ref="B4:H4"/>
    <mergeCell ref="B5:B6"/>
    <mergeCell ref="B20:B21"/>
  </mergeCells>
  <phoneticPr fontId="0" type="noConversion"/>
  <printOptions horizontalCentered="1"/>
  <pageMargins left="0.59055118110236227" right="0.59055118110236227" top="0.59055118110236227" bottom="0.59055118110236227" header="0" footer="0"/>
  <pageSetup paperSize="9" scale="85" fitToHeight="0" orientation="landscape" r:id="rId1"/>
  <headerFooter alignWithMargins="0">
    <oddFooter>&amp;C&amp;8&amp;P</oddFooter>
  </headerFooter>
  <rowBreaks count="9" manualBreakCount="9">
    <brk id="17" max="16383" man="1"/>
    <brk id="22" max="16383" man="1"/>
    <brk id="36" max="16383" man="1"/>
    <brk id="40" max="16383" man="1"/>
    <brk id="51" max="16383" man="1"/>
    <brk id="54" max="16383" man="1"/>
    <brk id="58" max="16383" man="1"/>
    <brk id="68" max="16383" man="1"/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FBE4C45406E54082F9F6A3A81D66BB" ma:contentTypeVersion="0" ma:contentTypeDescription="Stvaranje novog dokumenta." ma:contentTypeScope="" ma:versionID="3c0d083aafd768344133651e2d987d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37dff04e396a35defdb66bbf1ef37c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6AF1F7-F6A7-46E3-971A-C233E61304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51734-5F2A-4509-8EB6-464BA2B9E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4EEDD86-5D50-4053-934C-AC430312CE8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Radni udžbenici - Katalog OŠ</vt:lpstr>
      <vt:lpstr>'Radni udžbenici - Katalog OŠ'!Ispis_naslova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Kurtak</dc:creator>
  <cp:lastModifiedBy>Anita Mokorić Brščić</cp:lastModifiedBy>
  <cp:lastPrinted>2023-07-07T12:41:38Z</cp:lastPrinted>
  <dcterms:created xsi:type="dcterms:W3CDTF">2014-01-07T13:47:23Z</dcterms:created>
  <dcterms:modified xsi:type="dcterms:W3CDTF">2026-07-13T13:35:55Z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0x010100CAFBE4C45406E54082F9F6A3A81D66BB</vt:lpwstr>
  </property>
</Properties>
</file>